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cuments\"/>
    </mc:Choice>
  </mc:AlternateContent>
  <bookViews>
    <workbookView xWindow="0" yWindow="0" windowWidth="18765" windowHeight="7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H594" i="1" s="1"/>
  <c r="G13" i="1"/>
  <c r="F13" i="1"/>
  <c r="J47" i="1" l="1"/>
  <c r="I47" i="1"/>
  <c r="I594" i="1" s="1"/>
  <c r="G47" i="1"/>
  <c r="G594" i="1" s="1"/>
  <c r="F47" i="1"/>
  <c r="J594" i="1"/>
  <c r="F594" i="1"/>
  <c r="L563" i="1" l="1"/>
  <c r="L593" i="1"/>
  <c r="L143" i="1"/>
  <c r="L173" i="1"/>
  <c r="L353" i="1"/>
  <c r="L383" i="1"/>
  <c r="L69" i="1"/>
  <c r="L74" i="1"/>
  <c r="L215" i="1"/>
  <c r="L185" i="1"/>
  <c r="L311" i="1"/>
  <c r="L341" i="1"/>
  <c r="L447" i="1"/>
  <c r="L452" i="1"/>
  <c r="L405" i="1"/>
  <c r="L410" i="1"/>
  <c r="L489" i="1"/>
  <c r="L494" i="1"/>
  <c r="L326" i="1"/>
  <c r="L321" i="1"/>
  <c r="L195" i="1"/>
  <c r="L200" i="1"/>
  <c r="L573" i="1"/>
  <c r="L578" i="1"/>
  <c r="L479" i="1"/>
  <c r="L509" i="1"/>
  <c r="L425" i="1"/>
  <c r="L395" i="1"/>
  <c r="L284" i="1"/>
  <c r="L279" i="1"/>
  <c r="L467" i="1"/>
  <c r="L437" i="1"/>
  <c r="L368" i="1"/>
  <c r="L363" i="1"/>
  <c r="L27" i="1"/>
  <c r="L32" i="1"/>
  <c r="L237" i="1"/>
  <c r="L242" i="1"/>
  <c r="L257" i="1"/>
  <c r="L227" i="1"/>
  <c r="L531" i="1"/>
  <c r="L536" i="1"/>
  <c r="L551" i="1"/>
  <c r="L521" i="1"/>
  <c r="L101" i="1"/>
  <c r="L131" i="1"/>
  <c r="L299" i="1"/>
  <c r="L269" i="1"/>
  <c r="L116" i="1"/>
  <c r="L111" i="1"/>
  <c r="L158" i="1"/>
  <c r="L153" i="1"/>
  <c r="L89" i="1"/>
  <c r="L59" i="1"/>
  <c r="L592" i="1"/>
  <c r="L298" i="1"/>
  <c r="L165" i="1"/>
  <c r="L172" i="1"/>
  <c r="L508" i="1"/>
  <c r="L501" i="1"/>
  <c r="L375" i="1"/>
  <c r="L585" i="1"/>
  <c r="L550" i="1"/>
  <c r="L382" i="1"/>
  <c r="L39" i="1"/>
  <c r="L340" i="1"/>
  <c r="L214" i="1"/>
  <c r="L249" i="1"/>
  <c r="L333" i="1"/>
  <c r="L123" i="1"/>
  <c r="L291" i="1"/>
  <c r="L81" i="1"/>
  <c r="L256" i="1"/>
  <c r="L424" i="1"/>
  <c r="L417" i="1"/>
  <c r="L543" i="1"/>
  <c r="L130" i="1"/>
  <c r="L207" i="1"/>
  <c r="L466" i="1"/>
  <c r="L459" i="1"/>
  <c r="L17" i="1"/>
  <c r="L47" i="1"/>
  <c r="L594" i="1"/>
  <c r="L88" i="1"/>
  <c r="L46" i="1"/>
</calcChain>
</file>

<file path=xl/sharedStrings.xml><?xml version="1.0" encoding="utf-8"?>
<sst xmlns="http://schemas.openxmlformats.org/spreadsheetml/2006/main" count="544" uniqueCount="70">
  <si>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</si>
  <si>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</si>
  <si>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</si>
  <si>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</si>
  <si>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</si>
  <si>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</si>
  <si>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</si>
  <si>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</si>
  <si>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</si>
  <si>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</si>
  <si>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</si>
  <si>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</si>
  <si>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</si>
  <si>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</si>
  <si>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</si>
  <si>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</si>
  <si>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</si>
  <si>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</si>
  <si>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</si>
  <si>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</si>
  <si>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</si>
  <si>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</si>
  <si>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</si>
  <si>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</si>
  <si>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</si>
  <si>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</si>
  <si>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</si>
  <si>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</si>
  <si>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</si>
  <si>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</si>
  <si>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</si>
  <si>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</si>
  <si>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</si>
  <si>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</si>
  <si>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</si>
  <si>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</si>
  <si>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</si>
  <si>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</si>
  <si>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</si>
  <si>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</si>
  <si>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</si>
  <si>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</si>
  <si>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</si>
  <si>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</si>
  <si>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ГКОУ УР " Кечевская школа-интернат</t>
  </si>
  <si>
    <t xml:space="preserve">Директор </t>
  </si>
  <si>
    <t>Бектышев С.В.</t>
  </si>
  <si>
    <t>Каша ячневая молочная</t>
  </si>
  <si>
    <t>Сырники из творога с морковью</t>
  </si>
  <si>
    <t>Какао с молоком</t>
  </si>
  <si>
    <t>Пшеничный</t>
  </si>
  <si>
    <t>ржано-пшеничный</t>
  </si>
  <si>
    <t>Сок персиковый</t>
  </si>
  <si>
    <t>Помидор свежий</t>
  </si>
  <si>
    <t>Щи из свежей капусты с картофелем со сметаной</t>
  </si>
  <si>
    <t>250/10</t>
  </si>
  <si>
    <t>Суфле из курицы с рисом</t>
  </si>
  <si>
    <t>Рис отварной</t>
  </si>
  <si>
    <t>Компот из кураги и чернослива</t>
  </si>
  <si>
    <t>Ржано-пшеничный</t>
  </si>
  <si>
    <t>Ватрушки с творогом</t>
  </si>
  <si>
    <t>Чай с лимоном</t>
  </si>
  <si>
    <t>200/7</t>
  </si>
  <si>
    <t>Апельсин</t>
  </si>
  <si>
    <t>Рулет из говядины</t>
  </si>
  <si>
    <t>Картофельное пюре</t>
  </si>
  <si>
    <t>Чай с  сахаром</t>
  </si>
  <si>
    <t>Салат из свеклы с сыром</t>
  </si>
  <si>
    <t>Снежок 2,5%</t>
  </si>
  <si>
    <t>11-17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</si>
</sst>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69</v>
      </c>
      <c r="G3" s="2" t="s">
        <v>18</v>
      </c>
      <c r="H3" s="55">
        <v>20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47</v>
      </c>
      <c r="F6" s="48">
        <v>200</v>
      </c>
      <c r="G6" s="48">
        <v>6.58</v>
      </c>
      <c r="H6" s="48">
        <v>7.71</v>
      </c>
      <c r="I6" s="48">
        <v>37.76</v>
      </c>
      <c r="J6" s="48">
        <v>246.12</v>
      </c>
      <c r="K6" s="49">
        <v>302</v>
      </c>
      <c r="L6" s="48">
        <v>10.35</v>
      </c>
    </row>
    <row r="7" spans="1:12" ht="15" x14ac:dyDescent="0.25">
      <c r="A7" s="25"/>
      <c r="B7" s="16"/>
      <c r="C7" s="11"/>
      <c r="D7" s="6"/>
      <c r="E7" s="50" t="s">
        <v>48</v>
      </c>
      <c r="F7" s="51">
        <v>80</v>
      </c>
      <c r="G7" s="51">
        <v>11.42</v>
      </c>
      <c r="H7" s="51">
        <v>3.24</v>
      </c>
      <c r="I7" s="51">
        <v>20.45</v>
      </c>
      <c r="J7" s="51">
        <v>154.16999999999999</v>
      </c>
      <c r="K7" s="52">
        <v>360</v>
      </c>
      <c r="L7" s="51">
        <v>12.98</v>
      </c>
    </row>
    <row r="8" spans="1:12" ht="15" x14ac:dyDescent="0.25">
      <c r="A8" s="25"/>
      <c r="B8" s="16"/>
      <c r="C8" s="11"/>
      <c r="D8" s="7" t="s">
        <v>21</v>
      </c>
      <c r="E8" s="50" t="s">
        <v>49</v>
      </c>
      <c r="F8" s="51">
        <v>200</v>
      </c>
      <c r="G8" s="51">
        <v>3.64</v>
      </c>
      <c r="H8" s="51">
        <v>3.61</v>
      </c>
      <c r="I8" s="51">
        <v>22.81</v>
      </c>
      <c r="J8" s="51">
        <v>133.81</v>
      </c>
      <c r="K8" s="52">
        <v>693</v>
      </c>
      <c r="L8" s="51">
        <v>7.9</v>
      </c>
    </row>
    <row r="9" spans="1:12" ht="15" x14ac:dyDescent="0.25">
      <c r="A9" s="25"/>
      <c r="B9" s="16"/>
      <c r="C9" s="11"/>
      <c r="D9" s="7" t="s">
        <v>22</v>
      </c>
      <c r="E9" s="50" t="s">
        <v>50</v>
      </c>
      <c r="F9" s="51">
        <v>60</v>
      </c>
      <c r="G9" s="51">
        <v>4.46</v>
      </c>
      <c r="H9" s="51">
        <v>0.53</v>
      </c>
      <c r="I9" s="51">
        <v>26.37</v>
      </c>
      <c r="J9" s="51">
        <v>130.35</v>
      </c>
      <c r="K9" s="52"/>
      <c r="L9" s="51">
        <v>3.24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22</v>
      </c>
      <c r="E11" s="50" t="s">
        <v>51</v>
      </c>
      <c r="F11" s="51">
        <v>40</v>
      </c>
      <c r="G11" s="51">
        <v>2.48</v>
      </c>
      <c r="H11" s="51">
        <v>0.42</v>
      </c>
      <c r="I11" s="51">
        <v>12.16</v>
      </c>
      <c r="J11" s="51">
        <v>63.44</v>
      </c>
      <c r="K11" s="52"/>
      <c r="L11" s="51">
        <v>2.16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580</v>
      </c>
      <c r="G13" s="21">
        <f t="shared" ref="G13:J13" si="0">SUM(G6:G12)</f>
        <v>28.580000000000002</v>
      </c>
      <c r="H13" s="21">
        <f t="shared" si="0"/>
        <v>15.509999999999998</v>
      </c>
      <c r="I13" s="21">
        <f t="shared" si="0"/>
        <v>119.55</v>
      </c>
      <c r="J13" s="21">
        <f t="shared" si="0"/>
        <v>727.88999999999987</v>
      </c>
      <c r="K13" s="27"/>
      <c r="L13" s="21">
        <f t="shared" ref="L13" si="1">SUM(L6:L12)</f>
        <v>36.629999999999995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52</v>
      </c>
      <c r="F15" s="51">
        <v>200</v>
      </c>
      <c r="G15" s="51">
        <v>0.6</v>
      </c>
      <c r="H15" s="51">
        <v>0</v>
      </c>
      <c r="I15" s="51">
        <v>33</v>
      </c>
      <c r="J15" s="51">
        <v>128.16</v>
      </c>
      <c r="K15" s="52"/>
      <c r="L15" s="51">
        <v>20</v>
      </c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200</v>
      </c>
      <c r="G17" s="21">
        <f t="shared" ref="G17:J17" si="2">SUM(G14:G16)</f>
        <v>0.6</v>
      </c>
      <c r="H17" s="21">
        <f t="shared" si="2"/>
        <v>0</v>
      </c>
      <c r="I17" s="21">
        <f t="shared" si="2"/>
        <v>33</v>
      </c>
      <c r="J17" s="21">
        <f t="shared" si="2"/>
        <v>128.16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53</v>
      </c>
      <c r="F18" s="51">
        <v>100</v>
      </c>
      <c r="G18" s="51">
        <v>1.08</v>
      </c>
      <c r="H18" s="51">
        <v>0.2</v>
      </c>
      <c r="I18" s="51">
        <v>3.73</v>
      </c>
      <c r="J18" s="51">
        <v>20.260000000000002</v>
      </c>
      <c r="K18" s="52">
        <v>53</v>
      </c>
      <c r="L18" s="51">
        <v>9.18</v>
      </c>
    </row>
    <row r="19" spans="1:12" ht="15" x14ac:dyDescent="0.25">
      <c r="A19" s="25"/>
      <c r="B19" s="16"/>
      <c r="C19" s="11"/>
      <c r="D19" s="7" t="s">
        <v>27</v>
      </c>
      <c r="E19" s="50" t="s">
        <v>54</v>
      </c>
      <c r="F19" s="51" t="s">
        <v>55</v>
      </c>
      <c r="G19" s="51">
        <v>1.8</v>
      </c>
      <c r="H19" s="51">
        <v>3.97</v>
      </c>
      <c r="I19" s="51">
        <v>8.6</v>
      </c>
      <c r="J19" s="51">
        <v>77</v>
      </c>
      <c r="K19" s="52">
        <v>124</v>
      </c>
      <c r="L19" s="51">
        <v>11.65</v>
      </c>
    </row>
    <row r="20" spans="1:12" ht="15" x14ac:dyDescent="0.25">
      <c r="A20" s="25"/>
      <c r="B20" s="16"/>
      <c r="C20" s="11"/>
      <c r="D20" s="7" t="s">
        <v>28</v>
      </c>
      <c r="E20" s="50" t="s">
        <v>56</v>
      </c>
      <c r="F20" s="51">
        <v>100</v>
      </c>
      <c r="G20" s="51">
        <v>13.5</v>
      </c>
      <c r="H20" s="51">
        <v>25.48</v>
      </c>
      <c r="I20" s="51">
        <v>4.9800000000000004</v>
      </c>
      <c r="J20" s="51">
        <v>349.27</v>
      </c>
      <c r="K20" s="52">
        <v>506</v>
      </c>
      <c r="L20" s="51">
        <v>75.2</v>
      </c>
    </row>
    <row r="21" spans="1:12" ht="15" x14ac:dyDescent="0.25">
      <c r="A21" s="25"/>
      <c r="B21" s="16"/>
      <c r="C21" s="11"/>
      <c r="D21" s="7" t="s">
        <v>29</v>
      </c>
      <c r="E21" s="50" t="s">
        <v>57</v>
      </c>
      <c r="F21" s="51">
        <v>200</v>
      </c>
      <c r="G21" s="51">
        <v>4.7300000000000004</v>
      </c>
      <c r="H21" s="51">
        <v>10.08</v>
      </c>
      <c r="I21" s="51">
        <v>46.66</v>
      </c>
      <c r="J21" s="51">
        <v>300.70999999999998</v>
      </c>
      <c r="K21" s="52">
        <v>511</v>
      </c>
      <c r="L21" s="51">
        <v>12.49</v>
      </c>
    </row>
    <row r="22" spans="1:12" ht="15" x14ac:dyDescent="0.25">
      <c r="A22" s="25"/>
      <c r="B22" s="16"/>
      <c r="C22" s="11"/>
      <c r="D22" s="7" t="s">
        <v>30</v>
      </c>
      <c r="E22" s="50" t="s">
        <v>58</v>
      </c>
      <c r="F22" s="51">
        <v>200</v>
      </c>
      <c r="G22" s="51">
        <v>0.83</v>
      </c>
      <c r="H22" s="51">
        <v>1.1200000000000001</v>
      </c>
      <c r="I22" s="51">
        <v>31.18</v>
      </c>
      <c r="J22" s="51">
        <v>123.04</v>
      </c>
      <c r="K22" s="52">
        <v>638</v>
      </c>
      <c r="L22" s="51">
        <v>10.96</v>
      </c>
    </row>
    <row r="23" spans="1:12" ht="15" x14ac:dyDescent="0.25">
      <c r="A23" s="25"/>
      <c r="B23" s="16"/>
      <c r="C23" s="11"/>
      <c r="D23" s="7" t="s">
        <v>31</v>
      </c>
      <c r="E23" s="50" t="s">
        <v>50</v>
      </c>
      <c r="F23" s="51">
        <v>80</v>
      </c>
      <c r="G23" s="51">
        <v>5.94</v>
      </c>
      <c r="H23" s="51">
        <v>0.7</v>
      </c>
      <c r="I23" s="51">
        <v>35.159999999999997</v>
      </c>
      <c r="J23" s="51">
        <v>173.81</v>
      </c>
      <c r="K23" s="52"/>
      <c r="L23" s="51">
        <v>4.32</v>
      </c>
    </row>
    <row r="24" spans="1:12" ht="15" x14ac:dyDescent="0.25">
      <c r="A24" s="25"/>
      <c r="B24" s="16"/>
      <c r="C24" s="11"/>
      <c r="D24" s="7" t="s">
        <v>32</v>
      </c>
      <c r="E24" s="50" t="s">
        <v>59</v>
      </c>
      <c r="F24" s="51">
        <v>40</v>
      </c>
      <c r="G24" s="51">
        <v>2.48</v>
      </c>
      <c r="H24" s="51">
        <v>0.42</v>
      </c>
      <c r="I24" s="51">
        <v>12.16</v>
      </c>
      <c r="J24" s="51">
        <v>63.44</v>
      </c>
      <c r="K24" s="52"/>
      <c r="L24" s="51">
        <v>2.16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720</v>
      </c>
      <c r="G27" s="21">
        <f t="shared" ref="G27:J27" si="3">SUM(G18:G26)</f>
        <v>30.36</v>
      </c>
      <c r="H27" s="21">
        <f t="shared" si="3"/>
        <v>41.97</v>
      </c>
      <c r="I27" s="21">
        <f t="shared" si="3"/>
        <v>142.47</v>
      </c>
      <c r="J27" s="21">
        <f t="shared" si="3"/>
        <v>1107.53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60</v>
      </c>
      <c r="F28" s="51">
        <v>90</v>
      </c>
      <c r="G28" s="51">
        <v>9.31</v>
      </c>
      <c r="H28" s="51">
        <v>10.57</v>
      </c>
      <c r="I28" s="51">
        <v>33.04</v>
      </c>
      <c r="J28" s="51">
        <v>239.08</v>
      </c>
      <c r="K28" s="52">
        <v>741</v>
      </c>
      <c r="L28" s="51">
        <v>10.34</v>
      </c>
    </row>
    <row r="29" spans="1:12" ht="15" x14ac:dyDescent="0.25">
      <c r="A29" s="25"/>
      <c r="B29" s="16"/>
      <c r="C29" s="11"/>
      <c r="D29" s="12" t="s">
        <v>30</v>
      </c>
      <c r="E29" s="50" t="s">
        <v>61</v>
      </c>
      <c r="F29" s="51" t="s">
        <v>62</v>
      </c>
      <c r="G29" s="51">
        <v>0.24</v>
      </c>
      <c r="H29" s="51">
        <v>0.05</v>
      </c>
      <c r="I29" s="51">
        <v>13.85</v>
      </c>
      <c r="J29" s="51">
        <v>53.97</v>
      </c>
      <c r="K29" s="52">
        <v>686</v>
      </c>
      <c r="L29" s="51">
        <v>3.3</v>
      </c>
    </row>
    <row r="30" spans="1:12" ht="15" x14ac:dyDescent="0.25">
      <c r="A30" s="25"/>
      <c r="B30" s="16"/>
      <c r="C30" s="11"/>
      <c r="D30" s="6"/>
      <c r="E30" s="50" t="s">
        <v>63</v>
      </c>
      <c r="F30" s="51">
        <v>250</v>
      </c>
      <c r="G30" s="51">
        <v>2.2000000000000002</v>
      </c>
      <c r="H30" s="51">
        <v>0.49</v>
      </c>
      <c r="I30" s="51">
        <v>19.850000000000001</v>
      </c>
      <c r="J30" s="51">
        <v>88.64</v>
      </c>
      <c r="K30" s="52">
        <v>1</v>
      </c>
      <c r="L30" s="51">
        <v>22.56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340</v>
      </c>
      <c r="G32" s="21">
        <f t="shared" ref="G32:J32" si="4">SUM(G28:G31)</f>
        <v>11.75</v>
      </c>
      <c r="H32" s="21">
        <f t="shared" si="4"/>
        <v>11.110000000000001</v>
      </c>
      <c r="I32" s="21">
        <f t="shared" si="4"/>
        <v>66.740000000000009</v>
      </c>
      <c r="J32" s="21">
        <f t="shared" si="4"/>
        <v>381.69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64</v>
      </c>
      <c r="F33" s="51">
        <v>100</v>
      </c>
      <c r="G33" s="51">
        <v>13.77</v>
      </c>
      <c r="H33" s="51">
        <v>10.83</v>
      </c>
      <c r="I33" s="51">
        <v>8.92</v>
      </c>
      <c r="J33" s="51">
        <v>161.63999999999999</v>
      </c>
      <c r="K33" s="52">
        <v>459</v>
      </c>
      <c r="L33" s="51">
        <v>46.43</v>
      </c>
    </row>
    <row r="34" spans="1:12" ht="15" x14ac:dyDescent="0.25">
      <c r="A34" s="25"/>
      <c r="B34" s="16"/>
      <c r="C34" s="11"/>
      <c r="D34" s="7" t="s">
        <v>29</v>
      </c>
      <c r="E34" s="50" t="s">
        <v>65</v>
      </c>
      <c r="F34" s="51">
        <v>180</v>
      </c>
      <c r="G34" s="51">
        <v>3.4</v>
      </c>
      <c r="H34" s="51">
        <v>5.75</v>
      </c>
      <c r="I34" s="51">
        <v>21.46</v>
      </c>
      <c r="J34" s="51">
        <v>152.53</v>
      </c>
      <c r="K34" s="52">
        <v>520</v>
      </c>
      <c r="L34" s="51">
        <v>12.69</v>
      </c>
    </row>
    <row r="35" spans="1:12" ht="15" x14ac:dyDescent="0.25">
      <c r="A35" s="25"/>
      <c r="B35" s="16"/>
      <c r="C35" s="11"/>
      <c r="D35" s="7" t="s">
        <v>30</v>
      </c>
      <c r="E35" s="50" t="s">
        <v>66</v>
      </c>
      <c r="F35" s="51">
        <v>200</v>
      </c>
      <c r="G35" s="51">
        <v>0.18</v>
      </c>
      <c r="H35" s="51">
        <v>0.04</v>
      </c>
      <c r="I35" s="51">
        <v>13.66</v>
      </c>
      <c r="J35" s="51">
        <v>52.95</v>
      </c>
      <c r="K35" s="52">
        <v>685</v>
      </c>
      <c r="L35" s="51">
        <v>1.86</v>
      </c>
    </row>
    <row r="36" spans="1:12" ht="15" x14ac:dyDescent="0.25">
      <c r="A36" s="25"/>
      <c r="B36" s="16"/>
      <c r="C36" s="11"/>
      <c r="D36" s="7" t="s">
        <v>22</v>
      </c>
      <c r="E36" s="50" t="s">
        <v>50</v>
      </c>
      <c r="F36" s="51">
        <v>60</v>
      </c>
      <c r="G36" s="51">
        <v>4.46</v>
      </c>
      <c r="H36" s="51">
        <v>0.53</v>
      </c>
      <c r="I36" s="51">
        <v>26.37</v>
      </c>
      <c r="J36" s="51">
        <v>130.35</v>
      </c>
      <c r="K36" s="52"/>
      <c r="L36" s="51">
        <v>3.24</v>
      </c>
    </row>
    <row r="37" spans="1:12" ht="15" x14ac:dyDescent="0.25">
      <c r="A37" s="25"/>
      <c r="B37" s="16"/>
      <c r="C37" s="11"/>
      <c r="D37" s="6"/>
      <c r="E37" s="50" t="s">
        <v>59</v>
      </c>
      <c r="F37" s="51">
        <v>40</v>
      </c>
      <c r="G37" s="51">
        <v>2.48</v>
      </c>
      <c r="H37" s="51">
        <v>0.42</v>
      </c>
      <c r="I37" s="51">
        <v>12.16</v>
      </c>
      <c r="J37" s="51">
        <v>63.44</v>
      </c>
      <c r="K37" s="52"/>
      <c r="L37" s="51">
        <v>2.16</v>
      </c>
    </row>
    <row r="38" spans="1:12" ht="15" x14ac:dyDescent="0.25">
      <c r="A38" s="25"/>
      <c r="B38" s="16"/>
      <c r="C38" s="11"/>
      <c r="D38" s="6" t="s">
        <v>26</v>
      </c>
      <c r="E38" s="50" t="s">
        <v>67</v>
      </c>
      <c r="F38" s="51">
        <v>100</v>
      </c>
      <c r="G38" s="51">
        <v>5.41</v>
      </c>
      <c r="H38" s="51">
        <v>6.95</v>
      </c>
      <c r="I38" s="51">
        <v>5.69</v>
      </c>
      <c r="J38" s="51">
        <v>105.76</v>
      </c>
      <c r="K38" s="52">
        <v>50</v>
      </c>
      <c r="L38" s="51">
        <v>14.27</v>
      </c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680</v>
      </c>
      <c r="G39" s="21">
        <f t="shared" ref="G39:J39" si="5">SUM(G33:G38)</f>
        <v>29.7</v>
      </c>
      <c r="H39" s="21">
        <f t="shared" si="5"/>
        <v>24.52</v>
      </c>
      <c r="I39" s="21">
        <f t="shared" si="5"/>
        <v>88.26</v>
      </c>
      <c r="J39" s="21">
        <f t="shared" si="5"/>
        <v>666.66999999999985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68</v>
      </c>
      <c r="F40" s="51">
        <v>200</v>
      </c>
      <c r="G40" s="51">
        <v>5.6</v>
      </c>
      <c r="H40" s="51">
        <v>5</v>
      </c>
      <c r="I40" s="51">
        <v>22</v>
      </c>
      <c r="J40" s="51">
        <v>156</v>
      </c>
      <c r="K40" s="52"/>
      <c r="L40" s="51">
        <v>15.16</v>
      </c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200</v>
      </c>
      <c r="G46" s="21">
        <f t="shared" ref="G46:J46" si="6">SUM(G40:G45)</f>
        <v>5.6</v>
      </c>
      <c r="H46" s="21">
        <f t="shared" si="6"/>
        <v>5</v>
      </c>
      <c r="I46" s="21">
        <f t="shared" si="6"/>
        <v>22</v>
      </c>
      <c r="J46" s="21">
        <f t="shared" si="6"/>
        <v>156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2720</v>
      </c>
      <c r="G47" s="34">
        <f t="shared" ref="G47:J47" si="7">G13+G17+G27+G32+G39+G46</f>
        <v>106.59</v>
      </c>
      <c r="H47" s="34">
        <f t="shared" si="7"/>
        <v>98.11</v>
      </c>
      <c r="I47" s="34">
        <f t="shared" si="7"/>
        <v>472.02</v>
      </c>
      <c r="J47" s="34">
        <f t="shared" si="7"/>
        <v>3167.9399999999996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2720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106.59</v>
      </c>
      <c r="H594" s="42">
        <f t="shared" si="456"/>
        <v>98.11</v>
      </c>
      <c r="I594" s="42">
        <f t="shared" si="456"/>
        <v>472.02</v>
      </c>
      <c r="J594" s="42">
        <f t="shared" si="456"/>
        <v>3167.9399999999996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2019-10-28T03:28:20Z</cp:lastPrinted>
  <dcterms:created xsi:type="dcterms:W3CDTF">2022-05-16T14:23:56Z</dcterms:created>
  <dcterms:modified xsi:type="dcterms:W3CDTF">2023-11-21T09:35:55Z</dcterms:modified>
</cp:coreProperties>
</file>